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/>
  </bookViews>
  <sheets>
    <sheet name="2026_Tender data term insu" sheetId="1" r:id="rId1"/>
  </sheets>
  <definedNames>
    <definedName name="_xlnm._FilterDatabase" localSheetId="0" hidden="1">'2026_Tender data term insu'!$A$4:$L$41</definedName>
  </definedNames>
  <calcPr calcId="162913"/>
</workbook>
</file>

<file path=xl/calcChain.xml><?xml version="1.0" encoding="utf-8"?>
<calcChain xmlns="http://schemas.openxmlformats.org/spreadsheetml/2006/main">
  <c r="I26" i="1" l="1"/>
  <c r="I6" i="1"/>
  <c r="I38" i="1"/>
  <c r="I35" i="1"/>
  <c r="I30" i="1"/>
  <c r="I29" i="1"/>
  <c r="I36" i="1"/>
  <c r="I27" i="1"/>
  <c r="I37" i="1"/>
  <c r="I19" i="1"/>
  <c r="I11" i="1"/>
  <c r="I14" i="1"/>
  <c r="I32" i="1"/>
  <c r="I12" i="1"/>
  <c r="I15" i="1"/>
  <c r="I7" i="1"/>
  <c r="I31" i="1"/>
  <c r="I28" i="1"/>
  <c r="I13" i="1"/>
  <c r="I17" i="1"/>
  <c r="I20" i="1"/>
  <c r="I18" i="1"/>
  <c r="I23" i="1"/>
  <c r="I39" i="1"/>
  <c r="I16" i="1"/>
  <c r="I22" i="1"/>
  <c r="I34" i="1"/>
  <c r="I8" i="1"/>
  <c r="I9" i="1"/>
  <c r="I24" i="1"/>
  <c r="I33" i="1"/>
  <c r="I40" i="1"/>
  <c r="I25" i="1"/>
  <c r="I21" i="1"/>
  <c r="I10" i="1" l="1"/>
  <c r="I41" i="1" s="1"/>
</calcChain>
</file>

<file path=xl/sharedStrings.xml><?xml version="1.0" encoding="utf-8"?>
<sst xmlns="http://schemas.openxmlformats.org/spreadsheetml/2006/main" count="136" uniqueCount="69">
  <si>
    <t>S.No</t>
  </si>
  <si>
    <t>Gross</t>
  </si>
  <si>
    <t>Term Insurance 30 times of Gross</t>
  </si>
  <si>
    <t>Employee Code</t>
  </si>
  <si>
    <t>9602EMPF35</t>
  </si>
  <si>
    <t>0007EMPF38</t>
  </si>
  <si>
    <t>0608EMPF46</t>
  </si>
  <si>
    <t>0610EMPF48</t>
  </si>
  <si>
    <t>0805EMPF50</t>
  </si>
  <si>
    <t>1312EMPF67</t>
  </si>
  <si>
    <t>1801EMPF94</t>
  </si>
  <si>
    <t>1002EMPS18</t>
  </si>
  <si>
    <t>1404EMPS71</t>
  </si>
  <si>
    <t>1701EMPS86</t>
  </si>
  <si>
    <t>1701EMPS87</t>
  </si>
  <si>
    <t>9002EMPS13</t>
  </si>
  <si>
    <t>9201EMPS14</t>
  </si>
  <si>
    <t>9209EMPS15</t>
  </si>
  <si>
    <t>9308EMPS04</t>
  </si>
  <si>
    <t>9312EMPS03</t>
  </si>
  <si>
    <t>9412EMPS20</t>
  </si>
  <si>
    <t>9604EMPS21</t>
  </si>
  <si>
    <t>9604EMPS22</t>
  </si>
  <si>
    <t>9611EMPS23</t>
  </si>
  <si>
    <t>1309EMPS62</t>
  </si>
  <si>
    <t>1310EMPS63</t>
  </si>
  <si>
    <t>1310EMPS70</t>
  </si>
  <si>
    <t>1403EMPS69</t>
  </si>
  <si>
    <t>1403EMPS68</t>
  </si>
  <si>
    <t>1910EMP F100</t>
  </si>
  <si>
    <t>1911EMP F101</t>
  </si>
  <si>
    <t>Nature of Job</t>
  </si>
  <si>
    <t>Retirement Age</t>
  </si>
  <si>
    <t xml:space="preserve">Date of Birth </t>
  </si>
  <si>
    <t>Date of Joining</t>
  </si>
  <si>
    <t>Gender</t>
  </si>
  <si>
    <t xml:space="preserve"> (DD/MM/YY)</t>
  </si>
  <si>
    <t>M/F</t>
  </si>
  <si>
    <t xml:space="preserve">Academic </t>
  </si>
  <si>
    <t>M</t>
  </si>
  <si>
    <t>F</t>
  </si>
  <si>
    <t>Administration</t>
  </si>
  <si>
    <t>Total</t>
  </si>
  <si>
    <t>Basic Premium</t>
  </si>
  <si>
    <t>GST</t>
  </si>
  <si>
    <t>Total Amount</t>
  </si>
  <si>
    <t>9111EMPF29</t>
  </si>
  <si>
    <t>2105EMPS105</t>
  </si>
  <si>
    <t>2207EMPF102</t>
  </si>
  <si>
    <t>01-May-85</t>
  </si>
  <si>
    <t>18-Sep-73</t>
  </si>
  <si>
    <t>07-Mar-84</t>
  </si>
  <si>
    <t>02-Jan-17</t>
  </si>
  <si>
    <t>16-Jan-17</t>
  </si>
  <si>
    <t>09-Oct-15</t>
  </si>
  <si>
    <t>24-Oct-15</t>
  </si>
  <si>
    <t>23-Sep-15</t>
  </si>
  <si>
    <t>04-Mar-16</t>
  </si>
  <si>
    <t>01-Mar-16</t>
  </si>
  <si>
    <t>13-Jul-75</t>
  </si>
  <si>
    <t>27-May-79</t>
  </si>
  <si>
    <t>30-Oct-78</t>
  </si>
  <si>
    <t>02-Apr-16</t>
  </si>
  <si>
    <t>2302EMPF103</t>
  </si>
  <si>
    <t>1303EMPF61</t>
  </si>
  <si>
    <t>1801EMPF90</t>
  </si>
  <si>
    <t>1804EMPS92</t>
  </si>
  <si>
    <t>0109EMPF40</t>
  </si>
  <si>
    <t>Master data Term Insurance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</si>
</sst>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Thorndale"/>
      <family val="2"/>
    </font>
    <font>
      <b/>
      <sz val="8"/>
      <color theme="1"/>
      <name val="Tahoma"/>
      <family val="2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4" fontId="0" fillId="0" borderId="1" xfId="0" applyNumberFormat="1" applyFont="1" applyFill="1" applyBorder="1"/>
    <xf numFmtId="0" fontId="0" fillId="0" borderId="3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/>
    </xf>
    <xf numFmtId="15" fontId="0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15" fontId="2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Fill="1"/>
    <xf numFmtId="3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Fill="1"/>
    <xf numFmtId="0" fontId="7" fillId="0" borderId="1" xfId="0" applyFont="1" applyFill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15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zoomScaleNormal="100" workbookViewId="0">
      <selection activeCell="G13" sqref="G13"/>
    </sheetView>
  </sheetViews>
  <sheetFormatPr defaultRowHeight="15" customHeight="1"/>
  <cols>
    <col min="1" max="1" width="5.42578125" style="12" customWidth="1"/>
    <col min="2" max="2" width="13.140625" style="12" customWidth="1"/>
    <col min="3" max="3" width="14.85546875" style="8" customWidth="1"/>
    <col min="4" max="5" width="11.42578125" style="9" customWidth="1"/>
    <col min="6" max="6" width="13.140625" style="9" customWidth="1"/>
    <col min="7" max="7" width="8.5703125" style="9" customWidth="1"/>
    <col min="8" max="8" width="9.140625" style="12" customWidth="1"/>
    <col min="9" max="9" width="14.85546875" style="12" customWidth="1"/>
    <col min="10" max="12" width="9.85546875" style="12" customWidth="1"/>
    <col min="13" max="13" width="10" style="12" bestFit="1" customWidth="1"/>
    <col min="14" max="14" width="12.42578125" style="12" bestFit="1" customWidth="1"/>
    <col min="15" max="15" width="20.28515625" style="12" customWidth="1"/>
    <col min="16" max="16384" width="9.140625" style="12"/>
  </cols>
  <sheetData>
    <row r="1" spans="1:12" ht="15" customHeight="1">
      <c r="A1" s="25" t="s">
        <v>68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4" spans="1:12" ht="23.25" customHeight="1">
      <c r="A4" s="26" t="s">
        <v>0</v>
      </c>
      <c r="B4" s="26" t="s">
        <v>3</v>
      </c>
      <c r="C4" s="26" t="s">
        <v>31</v>
      </c>
      <c r="D4" s="26" t="s">
        <v>32</v>
      </c>
      <c r="E4" s="20" t="s">
        <v>33</v>
      </c>
      <c r="F4" s="20" t="s">
        <v>34</v>
      </c>
      <c r="G4" s="21" t="s">
        <v>35</v>
      </c>
      <c r="H4" s="26" t="s">
        <v>1</v>
      </c>
      <c r="I4" s="26" t="s">
        <v>2</v>
      </c>
      <c r="J4" s="26" t="s">
        <v>43</v>
      </c>
      <c r="K4" s="26" t="s">
        <v>44</v>
      </c>
      <c r="L4" s="26" t="s">
        <v>45</v>
      </c>
    </row>
    <row r="5" spans="1:12" ht="15" customHeight="1">
      <c r="A5" s="27"/>
      <c r="B5" s="27"/>
      <c r="C5" s="27"/>
      <c r="D5" s="27"/>
      <c r="E5" s="20" t="s">
        <v>36</v>
      </c>
      <c r="F5" s="20" t="s">
        <v>36</v>
      </c>
      <c r="G5" s="21" t="s">
        <v>37</v>
      </c>
      <c r="H5" s="27"/>
      <c r="I5" s="27"/>
      <c r="J5" s="27"/>
      <c r="K5" s="27"/>
      <c r="L5" s="27"/>
    </row>
    <row r="6" spans="1:12" ht="15" customHeight="1">
      <c r="A6" s="3">
        <v>1</v>
      </c>
      <c r="B6" s="2" t="s">
        <v>4</v>
      </c>
      <c r="C6" s="11" t="s">
        <v>38</v>
      </c>
      <c r="D6" s="10">
        <v>65</v>
      </c>
      <c r="E6" s="7">
        <v>24179</v>
      </c>
      <c r="F6" s="7">
        <v>35109</v>
      </c>
      <c r="G6" s="3" t="s">
        <v>39</v>
      </c>
      <c r="H6" s="14">
        <v>418530</v>
      </c>
      <c r="I6" s="13">
        <f>H6*30</f>
        <v>12555900</v>
      </c>
      <c r="J6" s="1"/>
      <c r="K6" s="15"/>
      <c r="L6" s="16"/>
    </row>
    <row r="7" spans="1:12" ht="15" customHeight="1">
      <c r="A7" s="3">
        <v>2</v>
      </c>
      <c r="B7" s="2" t="s">
        <v>12</v>
      </c>
      <c r="C7" s="11" t="s">
        <v>41</v>
      </c>
      <c r="D7" s="10">
        <v>60</v>
      </c>
      <c r="E7" s="5" t="s">
        <v>49</v>
      </c>
      <c r="F7" s="6" t="s">
        <v>62</v>
      </c>
      <c r="G7" s="3" t="s">
        <v>39</v>
      </c>
      <c r="H7" s="14">
        <v>146580</v>
      </c>
      <c r="I7" s="13">
        <f>H7*30</f>
        <v>4397400</v>
      </c>
      <c r="J7" s="1"/>
      <c r="K7" s="15"/>
      <c r="L7" s="16"/>
    </row>
    <row r="8" spans="1:12" ht="15" customHeight="1">
      <c r="A8" s="3">
        <v>3</v>
      </c>
      <c r="B8" s="2" t="s">
        <v>66</v>
      </c>
      <c r="C8" s="11" t="s">
        <v>41</v>
      </c>
      <c r="D8" s="10">
        <v>60</v>
      </c>
      <c r="E8" s="4">
        <v>29361</v>
      </c>
      <c r="F8" s="4">
        <v>43209</v>
      </c>
      <c r="G8" s="3" t="s">
        <v>39</v>
      </c>
      <c r="H8" s="14">
        <v>158975</v>
      </c>
      <c r="I8" s="13">
        <f>H8*30</f>
        <v>4769250</v>
      </c>
      <c r="J8" s="1"/>
      <c r="K8" s="15"/>
      <c r="L8" s="16"/>
    </row>
    <row r="9" spans="1:12" ht="15" customHeight="1">
      <c r="A9" s="3">
        <v>4</v>
      </c>
      <c r="B9" s="2" t="s">
        <v>24</v>
      </c>
      <c r="C9" s="11" t="s">
        <v>41</v>
      </c>
      <c r="D9" s="10">
        <v>60</v>
      </c>
      <c r="E9" s="7">
        <v>30718</v>
      </c>
      <c r="F9" s="6" t="s">
        <v>56</v>
      </c>
      <c r="G9" s="3" t="s">
        <v>40</v>
      </c>
      <c r="H9" s="14">
        <v>67185</v>
      </c>
      <c r="I9" s="13">
        <f>H9*30</f>
        <v>2015550</v>
      </c>
      <c r="J9" s="1"/>
      <c r="K9" s="15"/>
      <c r="L9" s="16"/>
    </row>
    <row r="10" spans="1:12" ht="15" customHeight="1">
      <c r="A10" s="3">
        <v>5</v>
      </c>
      <c r="B10" s="2" t="s">
        <v>63</v>
      </c>
      <c r="C10" s="11" t="s">
        <v>38</v>
      </c>
      <c r="D10" s="10">
        <v>70</v>
      </c>
      <c r="E10" s="7">
        <v>22180</v>
      </c>
      <c r="F10" s="7">
        <v>44966</v>
      </c>
      <c r="G10" s="3" t="s">
        <v>39</v>
      </c>
      <c r="H10" s="14">
        <v>427410</v>
      </c>
      <c r="I10" s="13">
        <f>H10*30</f>
        <v>12822300</v>
      </c>
      <c r="J10" s="1"/>
      <c r="K10" s="15"/>
      <c r="L10" s="16"/>
    </row>
    <row r="11" spans="1:12" ht="15" customHeight="1">
      <c r="A11" s="3">
        <v>6</v>
      </c>
      <c r="B11" s="2" t="s">
        <v>10</v>
      </c>
      <c r="C11" s="11" t="s">
        <v>38</v>
      </c>
      <c r="D11" s="10">
        <v>65</v>
      </c>
      <c r="E11" s="4">
        <v>33526</v>
      </c>
      <c r="F11" s="7">
        <v>43252</v>
      </c>
      <c r="G11" s="3" t="s">
        <v>40</v>
      </c>
      <c r="H11" s="14">
        <v>254250</v>
      </c>
      <c r="I11" s="13">
        <f>H11*30</f>
        <v>7627500</v>
      </c>
      <c r="J11" s="1"/>
      <c r="K11" s="15"/>
      <c r="L11" s="16"/>
    </row>
    <row r="12" spans="1:12" ht="15" customHeight="1">
      <c r="A12" s="3">
        <v>7</v>
      </c>
      <c r="B12" s="2" t="s">
        <v>48</v>
      </c>
      <c r="C12" s="11" t="s">
        <v>38</v>
      </c>
      <c r="D12" s="10">
        <v>65</v>
      </c>
      <c r="E12" s="7">
        <v>33459</v>
      </c>
      <c r="F12" s="7">
        <v>44743</v>
      </c>
      <c r="G12" s="3" t="s">
        <v>40</v>
      </c>
      <c r="H12" s="14">
        <v>154720</v>
      </c>
      <c r="I12" s="13">
        <f>H12*30</f>
        <v>4641600</v>
      </c>
      <c r="J12" s="1"/>
      <c r="K12" s="15"/>
      <c r="L12" s="16"/>
    </row>
    <row r="13" spans="1:12" ht="15" customHeight="1">
      <c r="A13" s="3">
        <v>8</v>
      </c>
      <c r="B13" s="2" t="s">
        <v>15</v>
      </c>
      <c r="C13" s="11" t="s">
        <v>41</v>
      </c>
      <c r="D13" s="10">
        <v>60</v>
      </c>
      <c r="E13" s="7">
        <v>24643</v>
      </c>
      <c r="F13" s="7">
        <v>32909</v>
      </c>
      <c r="G13" s="3" t="s">
        <v>40</v>
      </c>
      <c r="H13" s="14">
        <v>174670</v>
      </c>
      <c r="I13" s="13">
        <f>H13*30</f>
        <v>5240100</v>
      </c>
      <c r="J13" s="1"/>
      <c r="K13" s="15"/>
      <c r="L13" s="16"/>
    </row>
    <row r="14" spans="1:12" ht="15" customHeight="1">
      <c r="A14" s="3">
        <v>9</v>
      </c>
      <c r="B14" s="2" t="s">
        <v>29</v>
      </c>
      <c r="C14" s="11" t="s">
        <v>38</v>
      </c>
      <c r="D14" s="10">
        <v>65</v>
      </c>
      <c r="E14" s="4">
        <v>31847</v>
      </c>
      <c r="F14" s="7">
        <v>43760</v>
      </c>
      <c r="G14" s="3" t="s">
        <v>39</v>
      </c>
      <c r="H14" s="14">
        <v>210220</v>
      </c>
      <c r="I14" s="13">
        <f>H14*30</f>
        <v>6306600</v>
      </c>
      <c r="J14" s="1"/>
      <c r="K14" s="15"/>
      <c r="L14" s="16"/>
    </row>
    <row r="15" spans="1:12" ht="15" customHeight="1">
      <c r="A15" s="3">
        <v>10</v>
      </c>
      <c r="B15" s="2" t="s">
        <v>11</v>
      </c>
      <c r="C15" s="11" t="s">
        <v>41</v>
      </c>
      <c r="D15" s="10">
        <v>62</v>
      </c>
      <c r="E15" s="7">
        <v>25257</v>
      </c>
      <c r="F15" s="7">
        <v>40212</v>
      </c>
      <c r="G15" s="3" t="s">
        <v>39</v>
      </c>
      <c r="H15" s="14">
        <v>428083</v>
      </c>
      <c r="I15" s="13">
        <f>H15*30</f>
        <v>12842490</v>
      </c>
      <c r="J15" s="1"/>
      <c r="K15" s="15"/>
      <c r="L15" s="16"/>
    </row>
    <row r="16" spans="1:12" ht="15" customHeight="1">
      <c r="A16" s="3">
        <v>11</v>
      </c>
      <c r="B16" s="2" t="s">
        <v>21</v>
      </c>
      <c r="C16" s="11" t="s">
        <v>41</v>
      </c>
      <c r="D16" s="10">
        <v>60</v>
      </c>
      <c r="E16" s="7">
        <v>25421</v>
      </c>
      <c r="F16" s="7">
        <v>35157</v>
      </c>
      <c r="G16" s="3" t="s">
        <v>39</v>
      </c>
      <c r="H16" s="14">
        <v>155800</v>
      </c>
      <c r="I16" s="13">
        <f>H16*30</f>
        <v>4674000</v>
      </c>
      <c r="J16" s="1"/>
      <c r="K16" s="15"/>
      <c r="L16" s="16"/>
    </row>
    <row r="17" spans="1:12" ht="15" customHeight="1">
      <c r="A17" s="3">
        <v>12</v>
      </c>
      <c r="B17" s="2" t="s">
        <v>16</v>
      </c>
      <c r="C17" s="11" t="s">
        <v>41</v>
      </c>
      <c r="D17" s="10">
        <v>60</v>
      </c>
      <c r="E17" s="7">
        <v>24457</v>
      </c>
      <c r="F17" s="7">
        <v>33604</v>
      </c>
      <c r="G17" s="3" t="s">
        <v>40</v>
      </c>
      <c r="H17" s="14">
        <v>164865</v>
      </c>
      <c r="I17" s="13">
        <f>H17*30</f>
        <v>4945950</v>
      </c>
      <c r="J17" s="1"/>
      <c r="K17" s="15"/>
      <c r="L17" s="16"/>
    </row>
    <row r="18" spans="1:12" ht="15" customHeight="1">
      <c r="A18" s="3">
        <v>13</v>
      </c>
      <c r="B18" s="2" t="s">
        <v>18</v>
      </c>
      <c r="C18" s="11" t="s">
        <v>41</v>
      </c>
      <c r="D18" s="10">
        <v>60</v>
      </c>
      <c r="E18" s="7">
        <v>24940</v>
      </c>
      <c r="F18" s="7">
        <v>34208</v>
      </c>
      <c r="G18" s="3" t="s">
        <v>39</v>
      </c>
      <c r="H18" s="14">
        <v>401140</v>
      </c>
      <c r="I18" s="13">
        <f>H18*30</f>
        <v>12034200</v>
      </c>
      <c r="J18" s="1"/>
      <c r="K18" s="15"/>
      <c r="L18" s="16"/>
    </row>
    <row r="19" spans="1:12" ht="15" customHeight="1">
      <c r="A19" s="3">
        <v>14</v>
      </c>
      <c r="B19" s="2" t="s">
        <v>65</v>
      </c>
      <c r="C19" s="11" t="s">
        <v>38</v>
      </c>
      <c r="D19" s="10">
        <v>65</v>
      </c>
      <c r="E19" s="4">
        <v>30195</v>
      </c>
      <c r="F19" s="7">
        <v>43115</v>
      </c>
      <c r="G19" s="3" t="s">
        <v>40</v>
      </c>
      <c r="H19" s="14">
        <v>254250</v>
      </c>
      <c r="I19" s="13">
        <f>H19*30</f>
        <v>7627500</v>
      </c>
      <c r="J19" s="1"/>
      <c r="K19" s="15"/>
      <c r="L19" s="16"/>
    </row>
    <row r="20" spans="1:12" ht="15" customHeight="1">
      <c r="A20" s="3">
        <v>15</v>
      </c>
      <c r="B20" s="2" t="s">
        <v>17</v>
      </c>
      <c r="C20" s="11" t="s">
        <v>41</v>
      </c>
      <c r="D20" s="10">
        <v>60</v>
      </c>
      <c r="E20" s="7">
        <v>24046</v>
      </c>
      <c r="F20" s="7">
        <v>33848</v>
      </c>
      <c r="G20" s="3" t="s">
        <v>40</v>
      </c>
      <c r="H20" s="14">
        <v>160240</v>
      </c>
      <c r="I20" s="13">
        <f>H20*30</f>
        <v>4807200</v>
      </c>
      <c r="J20" s="1"/>
      <c r="K20" s="15"/>
      <c r="L20" s="16"/>
    </row>
    <row r="21" spans="1:12" ht="15" customHeight="1">
      <c r="A21" s="3">
        <v>16</v>
      </c>
      <c r="B21" s="2" t="s">
        <v>47</v>
      </c>
      <c r="C21" s="11" t="s">
        <v>41</v>
      </c>
      <c r="D21" s="10">
        <v>60</v>
      </c>
      <c r="E21" s="7">
        <v>26170</v>
      </c>
      <c r="F21" s="7">
        <v>44333</v>
      </c>
      <c r="G21" s="3" t="s">
        <v>39</v>
      </c>
      <c r="H21" s="24">
        <v>311415</v>
      </c>
      <c r="I21" s="13">
        <f>H21*30</f>
        <v>9342450</v>
      </c>
      <c r="J21" s="1"/>
      <c r="K21" s="15"/>
      <c r="L21" s="16"/>
    </row>
    <row r="22" spans="1:12" ht="15" customHeight="1">
      <c r="A22" s="3">
        <v>17</v>
      </c>
      <c r="B22" s="2" t="s">
        <v>22</v>
      </c>
      <c r="C22" s="11" t="s">
        <v>41</v>
      </c>
      <c r="D22" s="10">
        <v>60</v>
      </c>
      <c r="E22" s="7">
        <v>24413</v>
      </c>
      <c r="F22" s="7">
        <v>35177</v>
      </c>
      <c r="G22" s="3" t="s">
        <v>39</v>
      </c>
      <c r="H22" s="14">
        <v>155800</v>
      </c>
      <c r="I22" s="13">
        <f>H22*30</f>
        <v>4674000</v>
      </c>
      <c r="J22" s="1"/>
      <c r="K22" s="15"/>
      <c r="L22" s="16"/>
    </row>
    <row r="23" spans="1:12" ht="15" customHeight="1">
      <c r="A23" s="3">
        <v>18</v>
      </c>
      <c r="B23" s="2" t="s">
        <v>19</v>
      </c>
      <c r="C23" s="11" t="s">
        <v>41</v>
      </c>
      <c r="D23" s="10">
        <v>60</v>
      </c>
      <c r="E23" s="7">
        <v>25662</v>
      </c>
      <c r="F23" s="7">
        <v>34312</v>
      </c>
      <c r="G23" s="3" t="s">
        <v>39</v>
      </c>
      <c r="H23" s="14">
        <v>160240</v>
      </c>
      <c r="I23" s="13">
        <f>H23*30</f>
        <v>4807200</v>
      </c>
      <c r="J23" s="1"/>
      <c r="K23" s="15"/>
      <c r="L23" s="16"/>
    </row>
    <row r="24" spans="1:12" ht="15" customHeight="1">
      <c r="A24" s="3">
        <v>19</v>
      </c>
      <c r="B24" s="2" t="s">
        <v>25</v>
      </c>
      <c r="C24" s="11" t="s">
        <v>41</v>
      </c>
      <c r="D24" s="10">
        <v>60</v>
      </c>
      <c r="E24" s="7">
        <v>29244</v>
      </c>
      <c r="F24" s="6" t="s">
        <v>54</v>
      </c>
      <c r="G24" s="3" t="s">
        <v>40</v>
      </c>
      <c r="H24" s="14">
        <v>67185</v>
      </c>
      <c r="I24" s="13">
        <f>H24*30</f>
        <v>2015550</v>
      </c>
      <c r="J24" s="1"/>
      <c r="K24" s="15"/>
      <c r="L24" s="16"/>
    </row>
    <row r="25" spans="1:12" ht="15" customHeight="1">
      <c r="A25" s="3">
        <v>20</v>
      </c>
      <c r="B25" s="2" t="s">
        <v>28</v>
      </c>
      <c r="C25" s="11" t="s">
        <v>41</v>
      </c>
      <c r="D25" s="10">
        <v>60</v>
      </c>
      <c r="E25" s="5" t="s">
        <v>59</v>
      </c>
      <c r="F25" s="6" t="s">
        <v>58</v>
      </c>
      <c r="G25" s="3" t="s">
        <v>39</v>
      </c>
      <c r="H25" s="14">
        <v>76065</v>
      </c>
      <c r="I25" s="13">
        <f>H25*30</f>
        <v>2281950</v>
      </c>
      <c r="J25" s="1"/>
      <c r="K25" s="15"/>
      <c r="L25" s="16"/>
    </row>
    <row r="26" spans="1:12" ht="15" customHeight="1">
      <c r="A26" s="3">
        <v>21</v>
      </c>
      <c r="B26" s="2" t="s">
        <v>46</v>
      </c>
      <c r="C26" s="11" t="s">
        <v>38</v>
      </c>
      <c r="D26" s="10">
        <v>65</v>
      </c>
      <c r="E26" s="7">
        <v>22785</v>
      </c>
      <c r="F26" s="7">
        <v>33556</v>
      </c>
      <c r="G26" s="3" t="s">
        <v>39</v>
      </c>
      <c r="H26" s="14">
        <v>418530</v>
      </c>
      <c r="I26" s="13">
        <f>H26*30</f>
        <v>12555900</v>
      </c>
      <c r="J26" s="1"/>
      <c r="K26" s="15"/>
      <c r="L26" s="16"/>
    </row>
    <row r="27" spans="1:12" ht="15" customHeight="1">
      <c r="A27" s="3">
        <v>22</v>
      </c>
      <c r="B27" s="2" t="s">
        <v>9</v>
      </c>
      <c r="C27" s="11" t="s">
        <v>38</v>
      </c>
      <c r="D27" s="10">
        <v>65</v>
      </c>
      <c r="E27" s="7">
        <v>29543</v>
      </c>
      <c r="F27" s="7">
        <v>41944</v>
      </c>
      <c r="G27" s="3" t="s">
        <v>40</v>
      </c>
      <c r="H27" s="14">
        <v>319555</v>
      </c>
      <c r="I27" s="13">
        <f>H27*30</f>
        <v>9586650</v>
      </c>
      <c r="J27" s="1"/>
      <c r="K27" s="15"/>
      <c r="L27" s="16"/>
    </row>
    <row r="28" spans="1:12" ht="15" customHeight="1">
      <c r="A28" s="3">
        <v>23</v>
      </c>
      <c r="B28" s="2" t="s">
        <v>14</v>
      </c>
      <c r="C28" s="11" t="s">
        <v>41</v>
      </c>
      <c r="D28" s="10">
        <v>60</v>
      </c>
      <c r="E28" s="5" t="s">
        <v>51</v>
      </c>
      <c r="F28" s="6" t="s">
        <v>53</v>
      </c>
      <c r="G28" s="3" t="s">
        <v>40</v>
      </c>
      <c r="H28" s="14">
        <v>150650</v>
      </c>
      <c r="I28" s="13">
        <f>H28*30</f>
        <v>4519500</v>
      </c>
      <c r="J28" s="1"/>
      <c r="K28" s="15"/>
      <c r="L28" s="16"/>
    </row>
    <row r="29" spans="1:12" ht="15" customHeight="1">
      <c r="A29" s="3">
        <v>24</v>
      </c>
      <c r="B29" s="2" t="s">
        <v>8</v>
      </c>
      <c r="C29" s="11" t="s">
        <v>38</v>
      </c>
      <c r="D29" s="10">
        <v>65</v>
      </c>
      <c r="E29" s="7">
        <v>27775</v>
      </c>
      <c r="F29" s="7">
        <v>39570</v>
      </c>
      <c r="G29" s="3" t="s">
        <v>39</v>
      </c>
      <c r="H29" s="14">
        <v>406690</v>
      </c>
      <c r="I29" s="13">
        <f>H29*30</f>
        <v>12200700</v>
      </c>
      <c r="J29" s="1"/>
      <c r="K29" s="15"/>
      <c r="L29" s="16"/>
    </row>
    <row r="30" spans="1:12" ht="15" customHeight="1">
      <c r="A30" s="3">
        <v>25</v>
      </c>
      <c r="B30" s="2" t="s">
        <v>7</v>
      </c>
      <c r="C30" s="11" t="s">
        <v>38</v>
      </c>
      <c r="D30" s="10">
        <v>65</v>
      </c>
      <c r="E30" s="7">
        <v>26479</v>
      </c>
      <c r="F30" s="7">
        <v>38995</v>
      </c>
      <c r="G30" s="3" t="s">
        <v>39</v>
      </c>
      <c r="H30" s="14">
        <v>406690</v>
      </c>
      <c r="I30" s="13">
        <f>H30*30</f>
        <v>12200700</v>
      </c>
      <c r="J30" s="1"/>
      <c r="K30" s="15"/>
      <c r="L30" s="16"/>
    </row>
    <row r="31" spans="1:12" ht="15" customHeight="1">
      <c r="A31" s="3">
        <v>26</v>
      </c>
      <c r="B31" s="2" t="s">
        <v>13</v>
      </c>
      <c r="C31" s="11" t="s">
        <v>41</v>
      </c>
      <c r="D31" s="10">
        <v>60</v>
      </c>
      <c r="E31" s="5" t="s">
        <v>50</v>
      </c>
      <c r="F31" s="6" t="s">
        <v>52</v>
      </c>
      <c r="G31" s="3" t="s">
        <v>39</v>
      </c>
      <c r="H31" s="14">
        <v>142695</v>
      </c>
      <c r="I31" s="13">
        <f>H31*30</f>
        <v>4280850</v>
      </c>
      <c r="J31" s="1"/>
      <c r="K31" s="15"/>
      <c r="L31" s="16"/>
    </row>
    <row r="32" spans="1:12" ht="15" customHeight="1">
      <c r="A32" s="3">
        <v>27</v>
      </c>
      <c r="B32" s="2" t="s">
        <v>30</v>
      </c>
      <c r="C32" s="11" t="s">
        <v>38</v>
      </c>
      <c r="D32" s="10">
        <v>65</v>
      </c>
      <c r="E32" s="4">
        <v>32818</v>
      </c>
      <c r="F32" s="7">
        <v>43806</v>
      </c>
      <c r="G32" s="3" t="s">
        <v>40</v>
      </c>
      <c r="H32" s="14">
        <v>210220</v>
      </c>
      <c r="I32" s="13">
        <f>H32*30</f>
        <v>6306600</v>
      </c>
      <c r="J32" s="1"/>
      <c r="K32" s="15"/>
      <c r="L32" s="16"/>
    </row>
    <row r="33" spans="1:12" ht="15" customHeight="1">
      <c r="A33" s="3">
        <v>28</v>
      </c>
      <c r="B33" s="2" t="s">
        <v>26</v>
      </c>
      <c r="C33" s="11" t="s">
        <v>41</v>
      </c>
      <c r="D33" s="10">
        <v>60</v>
      </c>
      <c r="E33" s="5" t="s">
        <v>61</v>
      </c>
      <c r="F33" s="6" t="s">
        <v>55</v>
      </c>
      <c r="G33" s="3" t="s">
        <v>40</v>
      </c>
      <c r="H33" s="14">
        <v>69035</v>
      </c>
      <c r="I33" s="13">
        <f>H33*30</f>
        <v>2071050</v>
      </c>
      <c r="J33" s="1"/>
      <c r="K33" s="15"/>
      <c r="L33" s="16"/>
    </row>
    <row r="34" spans="1:12" ht="15" customHeight="1">
      <c r="A34" s="3">
        <v>29</v>
      </c>
      <c r="B34" s="2" t="s">
        <v>23</v>
      </c>
      <c r="C34" s="11" t="s">
        <v>41</v>
      </c>
      <c r="D34" s="10">
        <v>62</v>
      </c>
      <c r="E34" s="7">
        <v>24638</v>
      </c>
      <c r="F34" s="7">
        <v>35373</v>
      </c>
      <c r="G34" s="3" t="s">
        <v>39</v>
      </c>
      <c r="H34" s="14">
        <v>359330</v>
      </c>
      <c r="I34" s="13">
        <f>H34*30</f>
        <v>10779900</v>
      </c>
      <c r="J34" s="1"/>
      <c r="K34" s="15"/>
      <c r="L34" s="16"/>
    </row>
    <row r="35" spans="1:12" ht="15" customHeight="1">
      <c r="A35" s="3">
        <v>30</v>
      </c>
      <c r="B35" s="2" t="s">
        <v>6</v>
      </c>
      <c r="C35" s="11" t="s">
        <v>38</v>
      </c>
      <c r="D35" s="10">
        <v>65</v>
      </c>
      <c r="E35" s="7">
        <v>27646</v>
      </c>
      <c r="F35" s="7">
        <v>38950</v>
      </c>
      <c r="G35" s="3" t="s">
        <v>39</v>
      </c>
      <c r="H35" s="14">
        <v>358405</v>
      </c>
      <c r="I35" s="13">
        <f>H35*30</f>
        <v>10752150</v>
      </c>
      <c r="J35" s="1"/>
      <c r="K35" s="15"/>
      <c r="L35" s="16"/>
    </row>
    <row r="36" spans="1:12" ht="15" customHeight="1">
      <c r="A36" s="3">
        <v>31</v>
      </c>
      <c r="B36" s="2" t="s">
        <v>67</v>
      </c>
      <c r="C36" s="11" t="s">
        <v>38</v>
      </c>
      <c r="D36" s="18">
        <v>65</v>
      </c>
      <c r="E36" s="19">
        <v>26170</v>
      </c>
      <c r="F36" s="19">
        <v>37135</v>
      </c>
      <c r="G36" s="3" t="s">
        <v>39</v>
      </c>
      <c r="H36" s="14">
        <v>418530</v>
      </c>
      <c r="I36" s="13">
        <f>H36*30</f>
        <v>12555900</v>
      </c>
      <c r="J36" s="1"/>
      <c r="K36" s="15"/>
      <c r="L36" s="16"/>
    </row>
    <row r="37" spans="1:12" ht="15" customHeight="1">
      <c r="A37" s="3">
        <v>32</v>
      </c>
      <c r="B37" s="2" t="s">
        <v>64</v>
      </c>
      <c r="C37" s="11" t="s">
        <v>38</v>
      </c>
      <c r="D37" s="10">
        <v>65</v>
      </c>
      <c r="E37" s="7">
        <v>29892</v>
      </c>
      <c r="F37" s="7">
        <v>43806</v>
      </c>
      <c r="G37" s="3" t="s">
        <v>40</v>
      </c>
      <c r="H37" s="14">
        <v>293285</v>
      </c>
      <c r="I37" s="13">
        <f>H37*30</f>
        <v>8798550</v>
      </c>
      <c r="J37" s="1"/>
      <c r="K37" s="15"/>
      <c r="L37" s="16"/>
    </row>
    <row r="38" spans="1:12" ht="15" customHeight="1">
      <c r="A38" s="3">
        <v>33</v>
      </c>
      <c r="B38" s="2" t="s">
        <v>5</v>
      </c>
      <c r="C38" s="11" t="s">
        <v>38</v>
      </c>
      <c r="D38" s="10">
        <v>65</v>
      </c>
      <c r="E38" s="7">
        <v>22800</v>
      </c>
      <c r="F38" s="7">
        <v>36738</v>
      </c>
      <c r="G38" s="3" t="s">
        <v>40</v>
      </c>
      <c r="H38" s="14">
        <v>418530</v>
      </c>
      <c r="I38" s="13">
        <f>H38*30</f>
        <v>12555900</v>
      </c>
      <c r="J38" s="1"/>
      <c r="K38" s="15"/>
      <c r="L38" s="16"/>
    </row>
    <row r="39" spans="1:12" ht="15" customHeight="1">
      <c r="A39" s="3">
        <v>34</v>
      </c>
      <c r="B39" s="2" t="s">
        <v>20</v>
      </c>
      <c r="C39" s="11" t="s">
        <v>41</v>
      </c>
      <c r="D39" s="10">
        <v>60</v>
      </c>
      <c r="E39" s="7">
        <v>25133</v>
      </c>
      <c r="F39" s="7">
        <v>34669</v>
      </c>
      <c r="G39" s="3" t="s">
        <v>40</v>
      </c>
      <c r="H39" s="14">
        <v>160240</v>
      </c>
      <c r="I39" s="13">
        <f>H39*30</f>
        <v>4807200</v>
      </c>
      <c r="J39" s="1"/>
      <c r="K39" s="15"/>
      <c r="L39" s="16"/>
    </row>
    <row r="40" spans="1:12" ht="15" customHeight="1">
      <c r="A40" s="3">
        <v>35</v>
      </c>
      <c r="B40" s="2" t="s">
        <v>27</v>
      </c>
      <c r="C40" s="11" t="s">
        <v>41</v>
      </c>
      <c r="D40" s="10">
        <v>60</v>
      </c>
      <c r="E40" s="5" t="s">
        <v>60</v>
      </c>
      <c r="F40" s="6" t="s">
        <v>57</v>
      </c>
      <c r="G40" s="3" t="s">
        <v>40</v>
      </c>
      <c r="H40" s="14">
        <v>113990</v>
      </c>
      <c r="I40" s="13">
        <f>H40*30</f>
        <v>3419700</v>
      </c>
      <c r="J40" s="1"/>
      <c r="K40" s="15"/>
      <c r="L40" s="16"/>
    </row>
    <row r="41" spans="1:12" ht="15" customHeight="1">
      <c r="C41" s="12"/>
      <c r="D41" s="12"/>
      <c r="E41" s="12"/>
      <c r="F41" s="12"/>
      <c r="G41" s="12"/>
      <c r="H41" s="22" t="s">
        <v>42</v>
      </c>
      <c r="I41" s="23">
        <f>SUM(I6:I40)</f>
        <v>257819940</v>
      </c>
      <c r="K41" s="17"/>
    </row>
  </sheetData>
  <mergeCells count="10">
    <mergeCell ref="I4:I5"/>
    <mergeCell ref="J4:J5"/>
    <mergeCell ref="K4:K5"/>
    <mergeCell ref="L4:L5"/>
    <mergeCell ref="A4:A5"/>
    <mergeCell ref="B4:B5"/>
    <mergeCell ref="C4:C5"/>
    <mergeCell ref="D4:D5"/>
    <mergeCell ref="H4:H5"/>
    <mergeCell ref="A1:L1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2026_Tender data term insu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2025-06-23T09:24:42Z</dcterms:modified>
</cp:coreProperties>
</file>